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210.107.46.151\40. 안전시설팀\2025년\"/>
    </mc:Choice>
  </mc:AlternateContent>
  <xr:revisionPtr revIDLastSave="0" documentId="13_ncr:1_{D7FAEFED-7CF0-4D30-8053-672EFCB59C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4경기아트센터(국악원 포함)" sheetId="1" r:id="rId1"/>
  </sheets>
  <definedNames>
    <definedName name="_xlnm.Print_Area" localSheetId="0">'2024경기아트센터(국악원 포함)'!$A$1:$O$14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9" i="1" l="1"/>
  <c r="O10" i="1"/>
  <c r="O6" i="1"/>
  <c r="O5" i="1"/>
</calcChain>
</file>

<file path=xl/sharedStrings.xml><?xml version="1.0" encoding="utf-8"?>
<sst xmlns="http://schemas.openxmlformats.org/spreadsheetml/2006/main" count="55" uniqueCount="22">
  <si>
    <t>사용량(kw)</t>
  </si>
  <si>
    <t>금액(원)</t>
  </si>
  <si>
    <t>전     기</t>
  </si>
  <si>
    <t>구    분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</si>
  <si>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</si>
  <si>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</si>
  <si>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</si>
  <si>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</si>
  <si>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</si>
  <si>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</si>
  <si>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</si>
  <si>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</si>
  <si>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</si>
  <si>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</si>
  <si>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</si>
  <si>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</si>
  <si>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계</t>
  </si>
  <si>
    <t>가    스</t>
  </si>
  <si>
    <t>사용량(㎥)</t>
  </si>
  <si>
    <t>상하수도</t>
  </si>
  <si>
    <t>2024년 경기아트센터 수도광열비 사용내역(경기아트센터, 경기국악원 포함)</t>
    <phoneticPr fontId="5" type="noConversion"/>
  </si>
  <si>
    <t>2024년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</si>
</sst>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_);[Red]\(#,##0\)"/>
  </numFmts>
  <fonts count="8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1"/>
      <name val="돋움"/>
      <family val="3"/>
      <charset val="129"/>
    </font>
    <font>
      <sz val="11"/>
      <name val="굴림체"/>
      <family val="3"/>
      <charset val="129"/>
    </font>
    <font>
      <sz val="11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1" fillId="0" borderId="0" xfId="3" applyAlignment="1">
      <alignment vertical="center"/>
    </xf>
    <xf numFmtId="0" fontId="1" fillId="0" borderId="0" xfId="4" applyAlignment="1">
      <alignment vertical="center"/>
    </xf>
    <xf numFmtId="176" fontId="1" fillId="0" borderId="0" xfId="4" applyNumberFormat="1" applyAlignment="1">
      <alignment horizontal="right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vertical="center"/>
    </xf>
    <xf numFmtId="0" fontId="3" fillId="3" borderId="1" xfId="3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/>
    </xf>
    <xf numFmtId="177" fontId="3" fillId="3" borderId="1" xfId="3" applyNumberFormat="1" applyFont="1" applyFill="1" applyBorder="1" applyAlignment="1">
      <alignment vertical="center"/>
    </xf>
    <xf numFmtId="0" fontId="3" fillId="4" borderId="1" xfId="4" applyFont="1" applyFill="1" applyBorder="1" applyAlignment="1">
      <alignment horizontal="center" vertical="center"/>
    </xf>
    <xf numFmtId="3" fontId="3" fillId="4" borderId="1" xfId="4" applyNumberFormat="1" applyFont="1" applyFill="1" applyBorder="1" applyAlignment="1">
      <alignment vertical="center"/>
    </xf>
    <xf numFmtId="176" fontId="3" fillId="4" borderId="1" xfId="4" applyNumberFormat="1" applyFont="1" applyFill="1" applyBorder="1" applyAlignment="1">
      <alignment vertical="center"/>
    </xf>
    <xf numFmtId="176" fontId="4" fillId="4" borderId="1" xfId="4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right" vertical="center"/>
    </xf>
    <xf numFmtId="0" fontId="4" fillId="0" borderId="0" xfId="0" applyFont="1">
      <alignment vertical="center"/>
    </xf>
    <xf numFmtId="176" fontId="4" fillId="3" borderId="1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>
      <alignment vertical="center"/>
    </xf>
    <xf numFmtId="176" fontId="4" fillId="3" borderId="1" xfId="0" applyNumberFormat="1" applyFont="1" applyFill="1" applyBorder="1">
      <alignment vertical="center"/>
    </xf>
    <xf numFmtId="41" fontId="0" fillId="0" borderId="0" xfId="6" applyFont="1">
      <alignment vertical="center"/>
    </xf>
    <xf numFmtId="0" fontId="1" fillId="0" borderId="0" xfId="2" applyAlignment="1">
      <alignment horizontal="center" vertical="center"/>
    </xf>
    <xf numFmtId="0" fontId="3" fillId="4" borderId="2" xfId="4" applyFont="1" applyFill="1" applyBorder="1" applyAlignment="1">
      <alignment horizontal="center" vertical="center"/>
    </xf>
    <xf numFmtId="0" fontId="3" fillId="4" borderId="3" xfId="4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</cellXfs>
  <cellStyles count="7">
    <cellStyle name="쉼표 [0]" xfId="6" builtinId="6"/>
    <cellStyle name="쉼표 [0] 2" xfId="5" xr:uid="{00000000-0005-0000-0000-000001000000}"/>
    <cellStyle name="표준" xfId="0" builtinId="0"/>
    <cellStyle name="표준 2" xfId="1" xr:uid="{00000000-0005-0000-0000-000003000000}"/>
    <cellStyle name="표준 3" xfId="2" xr:uid="{00000000-0005-0000-0000-000004000000}"/>
    <cellStyle name="표준 4" xfId="3" xr:uid="{00000000-0005-0000-0000-000005000000}"/>
    <cellStyle name="표준 5" xfId="4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7"/>
  <sheetViews>
    <sheetView tabSelected="1" workbookViewId="0">
      <selection activeCell="M20" sqref="M20"/>
    </sheetView>
  </sheetViews>
  <sheetFormatPr defaultRowHeight="16.5" x14ac:dyDescent="0.3"/>
  <cols>
    <col min="1" max="1" width="10.5" bestFit="1" customWidth="1"/>
    <col min="2" max="2" width="11.625" bestFit="1" customWidth="1"/>
    <col min="3" max="6" width="14.5" bestFit="1" customWidth="1"/>
    <col min="7" max="7" width="13.875" bestFit="1" customWidth="1"/>
    <col min="8" max="8" width="13.25" bestFit="1" customWidth="1"/>
    <col min="9" max="12" width="14.5" bestFit="1" customWidth="1"/>
    <col min="13" max="14" width="13.25" bestFit="1" customWidth="1"/>
    <col min="15" max="15" width="16" customWidth="1"/>
  </cols>
  <sheetData>
    <row r="1" spans="1:23" x14ac:dyDescent="0.3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23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4" spans="1:23" x14ac:dyDescent="0.3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22"/>
      <c r="Q4" s="22"/>
      <c r="R4" s="22"/>
      <c r="S4" s="22"/>
      <c r="T4" s="1"/>
      <c r="U4" s="2"/>
      <c r="V4" s="2"/>
      <c r="W4" s="2"/>
    </row>
    <row r="5" spans="1:23" x14ac:dyDescent="0.3">
      <c r="A5" s="28" t="s">
        <v>21</v>
      </c>
      <c r="B5" s="7" t="s">
        <v>0</v>
      </c>
      <c r="C5" s="19">
        <v>294085</v>
      </c>
      <c r="D5" s="19">
        <v>259645</v>
      </c>
      <c r="E5" s="19">
        <v>238085</v>
      </c>
      <c r="F5" s="19">
        <v>200627</v>
      </c>
      <c r="G5" s="19">
        <v>184111</v>
      </c>
      <c r="H5" s="19">
        <v>205046</v>
      </c>
      <c r="I5" s="19">
        <v>277655</v>
      </c>
      <c r="J5" s="19">
        <v>292876</v>
      </c>
      <c r="K5" s="19">
        <v>332764</v>
      </c>
      <c r="L5" s="19">
        <v>245656</v>
      </c>
      <c r="M5" s="19">
        <v>218411</v>
      </c>
      <c r="N5" s="19">
        <v>257403</v>
      </c>
      <c r="O5" s="8">
        <f>SUM(C5:N5)</f>
        <v>3006364</v>
      </c>
    </row>
    <row r="6" spans="1:23" x14ac:dyDescent="0.3">
      <c r="A6" s="29"/>
      <c r="B6" s="7" t="s">
        <v>1</v>
      </c>
      <c r="C6" s="16">
        <v>65996310</v>
      </c>
      <c r="D6" s="16">
        <v>60680690</v>
      </c>
      <c r="E6" s="16">
        <v>52625510</v>
      </c>
      <c r="F6" s="16">
        <v>43048090</v>
      </c>
      <c r="G6" s="16">
        <v>40116970</v>
      </c>
      <c r="H6" s="16">
        <v>46378690</v>
      </c>
      <c r="I6" s="16">
        <v>66419810</v>
      </c>
      <c r="J6" s="16">
        <v>69931830</v>
      </c>
      <c r="K6" s="16">
        <v>71013350</v>
      </c>
      <c r="L6" s="16">
        <v>50129720</v>
      </c>
      <c r="M6" s="16">
        <v>49706910</v>
      </c>
      <c r="N6" s="16">
        <v>60974710</v>
      </c>
      <c r="O6" s="8">
        <f>SUM(C6:N6)</f>
        <v>677022590</v>
      </c>
    </row>
    <row r="7" spans="1:23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23" x14ac:dyDescent="0.3">
      <c r="A8" s="9" t="s">
        <v>17</v>
      </c>
      <c r="B8" s="9" t="s">
        <v>3</v>
      </c>
      <c r="C8" s="9" t="s">
        <v>4</v>
      </c>
      <c r="D8" s="9" t="s">
        <v>5</v>
      </c>
      <c r="E8" s="9" t="s">
        <v>6</v>
      </c>
      <c r="F8" s="9" t="s">
        <v>7</v>
      </c>
      <c r="G8" s="9" t="s">
        <v>8</v>
      </c>
      <c r="H8" s="9" t="s">
        <v>9</v>
      </c>
      <c r="I8" s="9" t="s">
        <v>10</v>
      </c>
      <c r="J8" s="9" t="s">
        <v>11</v>
      </c>
      <c r="K8" s="9" t="s">
        <v>12</v>
      </c>
      <c r="L8" s="9" t="s">
        <v>13</v>
      </c>
      <c r="M8" s="9" t="s">
        <v>14</v>
      </c>
      <c r="N8" s="10" t="s">
        <v>15</v>
      </c>
      <c r="O8" s="9" t="s">
        <v>16</v>
      </c>
    </row>
    <row r="9" spans="1:23" x14ac:dyDescent="0.3">
      <c r="A9" s="26" t="s">
        <v>21</v>
      </c>
      <c r="B9" s="9" t="s">
        <v>18</v>
      </c>
      <c r="C9" s="20">
        <v>30245</v>
      </c>
      <c r="D9" s="20">
        <v>21688</v>
      </c>
      <c r="E9" s="20">
        <v>18027</v>
      </c>
      <c r="F9" s="20">
        <v>12956</v>
      </c>
      <c r="G9" s="20">
        <v>6634</v>
      </c>
      <c r="H9" s="20">
        <v>4999</v>
      </c>
      <c r="I9" s="20">
        <v>15616</v>
      </c>
      <c r="J9" s="20">
        <v>26578</v>
      </c>
      <c r="K9" s="20">
        <v>43498</v>
      </c>
      <c r="L9" s="20">
        <v>31395</v>
      </c>
      <c r="M9" s="20">
        <v>9773</v>
      </c>
      <c r="N9" s="20">
        <v>6932</v>
      </c>
      <c r="O9" s="11">
        <f>SUM(C9:N9)</f>
        <v>228341</v>
      </c>
      <c r="P9" s="3"/>
    </row>
    <row r="10" spans="1:23" x14ac:dyDescent="0.3">
      <c r="A10" s="27"/>
      <c r="B10" s="9" t="s">
        <v>1</v>
      </c>
      <c r="C10" s="18">
        <v>32603970</v>
      </c>
      <c r="D10" s="18">
        <v>25369650</v>
      </c>
      <c r="E10" s="18">
        <v>15665900</v>
      </c>
      <c r="F10" s="18">
        <v>14437700</v>
      </c>
      <c r="G10" s="18">
        <v>6972690</v>
      </c>
      <c r="H10" s="18">
        <v>4154330</v>
      </c>
      <c r="I10" s="18">
        <v>11112100</v>
      </c>
      <c r="J10" s="18">
        <v>17744870</v>
      </c>
      <c r="K10" s="18">
        <v>30073100</v>
      </c>
      <c r="L10" s="18">
        <v>22133680</v>
      </c>
      <c r="M10" s="18">
        <v>10066410</v>
      </c>
      <c r="N10" s="18">
        <v>7385550</v>
      </c>
      <c r="O10" s="11">
        <f>SUM(C10:N10)</f>
        <v>197719950</v>
      </c>
      <c r="P10" s="3"/>
    </row>
    <row r="11" spans="1:23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23" x14ac:dyDescent="0.3">
      <c r="A12" s="12" t="s">
        <v>19</v>
      </c>
      <c r="B12" s="12" t="s">
        <v>3</v>
      </c>
      <c r="C12" s="12" t="s">
        <v>4</v>
      </c>
      <c r="D12" s="12" t="s">
        <v>5</v>
      </c>
      <c r="E12" s="12" t="s">
        <v>6</v>
      </c>
      <c r="F12" s="12" t="s">
        <v>7</v>
      </c>
      <c r="G12" s="12" t="s">
        <v>8</v>
      </c>
      <c r="H12" s="12" t="s">
        <v>9</v>
      </c>
      <c r="I12" s="12" t="s">
        <v>10</v>
      </c>
      <c r="J12" s="12" t="s">
        <v>11</v>
      </c>
      <c r="K12" s="12" t="s">
        <v>12</v>
      </c>
      <c r="L12" s="12" t="s">
        <v>13</v>
      </c>
      <c r="M12" s="12" t="s">
        <v>14</v>
      </c>
      <c r="N12" s="12" t="s">
        <v>15</v>
      </c>
      <c r="O12" s="12" t="s">
        <v>16</v>
      </c>
      <c r="P12" s="5"/>
    </row>
    <row r="13" spans="1:23" x14ac:dyDescent="0.3">
      <c r="A13" s="23" t="s">
        <v>21</v>
      </c>
      <c r="B13" s="12" t="s">
        <v>18</v>
      </c>
      <c r="C13" s="13">
        <v>1249</v>
      </c>
      <c r="D13" s="14">
        <v>978</v>
      </c>
      <c r="E13" s="14">
        <v>908</v>
      </c>
      <c r="F13" s="14">
        <v>835</v>
      </c>
      <c r="G13" s="14">
        <v>923</v>
      </c>
      <c r="H13" s="14">
        <v>876</v>
      </c>
      <c r="I13" s="14">
        <v>1434</v>
      </c>
      <c r="J13" s="14">
        <v>1321</v>
      </c>
      <c r="K13" s="14">
        <v>1950</v>
      </c>
      <c r="L13" s="14">
        <v>1599</v>
      </c>
      <c r="M13" s="14">
        <v>1091</v>
      </c>
      <c r="N13" s="14">
        <v>974</v>
      </c>
      <c r="O13" s="13">
        <f>SUM(C13:N13)</f>
        <v>14138</v>
      </c>
      <c r="P13" s="4"/>
      <c r="Q13" s="4"/>
      <c r="R13" s="4"/>
      <c r="S13" s="4"/>
      <c r="T13" s="4"/>
    </row>
    <row r="14" spans="1:23" x14ac:dyDescent="0.3">
      <c r="A14" s="24"/>
      <c r="B14" s="12" t="s">
        <v>1</v>
      </c>
      <c r="C14" s="13">
        <v>3115720</v>
      </c>
      <c r="D14" s="14">
        <v>2401430</v>
      </c>
      <c r="E14" s="14">
        <v>2216580</v>
      </c>
      <c r="F14" s="14">
        <v>2021780</v>
      </c>
      <c r="G14" s="14">
        <v>2249140</v>
      </c>
      <c r="H14" s="14">
        <v>2129000</v>
      </c>
      <c r="I14" s="14">
        <v>3605650</v>
      </c>
      <c r="J14" s="14">
        <v>3369790</v>
      </c>
      <c r="K14" s="14">
        <v>5124400</v>
      </c>
      <c r="L14" s="15">
        <v>4136530</v>
      </c>
      <c r="M14" s="14">
        <v>2741370</v>
      </c>
      <c r="N14" s="14">
        <v>2512940</v>
      </c>
      <c r="O14" s="13">
        <f>SUM(C14:N14)</f>
        <v>35624330</v>
      </c>
      <c r="P14" s="4"/>
      <c r="Q14" s="4"/>
      <c r="R14" s="4"/>
      <c r="S14" s="4"/>
      <c r="T14" s="4"/>
    </row>
    <row r="16" spans="1:23" x14ac:dyDescent="0.3"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</row>
    <row r="17" spans="3:15" x14ac:dyDescent="0.3"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</sheetData>
  <mergeCells count="5">
    <mergeCell ref="P4:S4"/>
    <mergeCell ref="A13:A14"/>
    <mergeCell ref="A1:O2"/>
    <mergeCell ref="A9:A10"/>
    <mergeCell ref="A5:A6"/>
  </mergeCells>
  <phoneticPr fontId="5" type="noConversion"/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2024경기아트센터(국악원 포함)</vt:lpstr>
      <vt:lpstr>'2024경기아트센터(국악원 포함)'!Print_Area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천호철</cp:lastModifiedBy>
  <cp:lastPrinted>2024-06-27T05:32:37Z</cp:lastPrinted>
  <dcterms:created xsi:type="dcterms:W3CDTF">2019-01-10T01:09:05Z</dcterms:created>
  <dcterms:modified xsi:type="dcterms:W3CDTF">2025-05-08T23:27:33Z</dcterms:modified>
</cp:coreProperties>
</file>